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Procjena" sheetId="1" r:id="rId1"/>
    <sheet name="Prijedlog fin.plana" sheetId="2" r:id="rId2"/>
    <sheet name="List2" sheetId="3" r:id="rId3"/>
  </sheets>
  <calcPr calcId="125725"/>
</workbook>
</file>

<file path=xl/calcChain.xml><?xml version="1.0" encoding="utf-8"?>
<calcChain xmlns="http://schemas.openxmlformats.org/spreadsheetml/2006/main">
  <c r="H12" i="2"/>
  <c r="H22" s="1"/>
  <c r="G12"/>
  <c r="G22" s="1"/>
  <c r="F12"/>
  <c r="F22" s="1"/>
  <c r="C16" i="1"/>
  <c r="D16"/>
  <c r="E16"/>
  <c r="C38"/>
  <c r="D38"/>
  <c r="E38"/>
  <c r="C61"/>
  <c r="D61"/>
  <c r="E61"/>
</calcChain>
</file>

<file path=xl/sharedStrings.xml><?xml version="1.0" encoding="utf-8"?>
<sst xmlns="http://schemas.openxmlformats.org/spreadsheetml/2006/main" count="109" uniqueCount="52">
  <si>
    <t>Katica Gudelj</t>
  </si>
  <si>
    <t>30.10.2015.</t>
  </si>
  <si>
    <t>Ružica Vrljić</t>
  </si>
  <si>
    <t>Odgovorna osoba:</t>
  </si>
  <si>
    <t>M.P.</t>
  </si>
  <si>
    <t>Datum:</t>
  </si>
  <si>
    <t>Izradila:</t>
  </si>
  <si>
    <t xml:space="preserve">Ukupno prihodi za 2018.         </t>
  </si>
  <si>
    <t>Ukupno( po izvorima)</t>
  </si>
  <si>
    <t>Ostali prihodi</t>
  </si>
  <si>
    <t>Participacija učenika za kuhinju</t>
  </si>
  <si>
    <t>Prihodi od iznaj.stam.obj.</t>
  </si>
  <si>
    <t>Kamate</t>
  </si>
  <si>
    <t>Pomoći iz EU sredstava</t>
  </si>
  <si>
    <t>Prihodi iz Općina</t>
  </si>
  <si>
    <t>PRIHODI</t>
  </si>
  <si>
    <t>Namjenski primici</t>
  </si>
  <si>
    <t>Prihodi od nefin.imovine i nadoknade štete s osnova osiguranja</t>
  </si>
  <si>
    <t>Donacije</t>
  </si>
  <si>
    <t>Pomoći</t>
  </si>
  <si>
    <t>Prihodi za posebne namjene</t>
  </si>
  <si>
    <t>Vlastiti prihodi</t>
  </si>
  <si>
    <t>Opći prihodi i primici</t>
  </si>
  <si>
    <t>Naziv računa</t>
  </si>
  <si>
    <t>Račun prihoda i rashoda</t>
  </si>
  <si>
    <t>FINANCIJSKI PLAN-Procjena prihoda i primitaka za 2018.godinu</t>
  </si>
  <si>
    <t xml:space="preserve">                                                                                                        </t>
  </si>
  <si>
    <t xml:space="preserve">Ukupno prihodi za 2017.         </t>
  </si>
  <si>
    <t>FINANCIJSKI PLAN-Procjena prihoda i primitaka za 2017.godinu</t>
  </si>
  <si>
    <t xml:space="preserve">Ukupno prihodi za 2016.         </t>
  </si>
  <si>
    <t>¸Namjenski primici</t>
  </si>
  <si>
    <t>FINANCIJSKI PLAN-Procjena prihoda i primitaka za 2016.godinu</t>
  </si>
  <si>
    <t>PRIJEDLOG FINANCIJSKOG PLANA (Osnovna škola Vođinci)  ZA 2016. I                                                                                                                                                PROJEKCIJA PLANA ZA  2017. I 2018. GODINU</t>
  </si>
  <si>
    <t>OPĆI DIO</t>
  </si>
  <si>
    <t>Prijedlog plana 
za 2016.</t>
  </si>
  <si>
    <t>Projekcija plana
za 2017.</t>
  </si>
  <si>
    <t>Projekcija plana 
za 2018.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</si>
  <si>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</si>
  <si>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</si>
  <si>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</si>
  <si>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</si>
  <si>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</si>
  <si>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</si>
  <si>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</si>
  <si>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</si>
  <si>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</si>
  <si>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</si>
  <si>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</si>
  <si>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</si>
  <si>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Prihodi za materij.prava zaposlenika</t>
  </si>
  <si>
    <t>Sufinan.za kuhinju-udruga i minist.</t>
  </si>
  <si>
    <t>Sufinan.za kuhinju-udruga i ministar.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</si>
</sst>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1" xfId="0" applyBorder="1"/>
    <xf numFmtId="0" fontId="4" fillId="0" borderId="5" xfId="0" applyFont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4" fontId="2" fillId="0" borderId="8" xfId="0" applyNumberFormat="1" applyFont="1" applyBorder="1"/>
    <xf numFmtId="0" fontId="0" fillId="0" borderId="9" xfId="0" applyBorder="1" applyAlignment="1">
      <alignment horizontal="center"/>
    </xf>
    <xf numFmtId="0" fontId="5" fillId="0" borderId="8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4" fontId="0" fillId="0" borderId="11" xfId="0" applyNumberFormat="1" applyBorder="1"/>
    <xf numFmtId="0" fontId="1" fillId="0" borderId="11" xfId="0" applyFont="1" applyBorder="1"/>
    <xf numFmtId="49" fontId="1" fillId="0" borderId="11" xfId="0" applyNumberFormat="1" applyFont="1" applyBorder="1" applyAlignment="1">
      <alignment horizontal="right"/>
    </xf>
    <xf numFmtId="4" fontId="0" fillId="0" borderId="11" xfId="0" applyNumberFormat="1" applyBorder="1" applyAlignment="1">
      <alignment horizontal="right" wrapText="1"/>
    </xf>
    <xf numFmtId="0" fontId="1" fillId="0" borderId="11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4" xfId="0" applyFont="1" applyBorder="1"/>
    <xf numFmtId="4" fontId="1" fillId="0" borderId="14" xfId="0" applyNumberFormat="1" applyFont="1" applyBorder="1" applyAlignment="1">
      <alignment wrapText="1"/>
    </xf>
    <xf numFmtId="0" fontId="1" fillId="0" borderId="14" xfId="0" applyFont="1" applyBorder="1"/>
    <xf numFmtId="0" fontId="1" fillId="0" borderId="15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7" xfId="0" applyFont="1" applyBorder="1"/>
    <xf numFmtId="0" fontId="2" fillId="0" borderId="18" xfId="0" applyFont="1" applyBorder="1" applyAlignment="1">
      <alignment wrapText="1" shrinkToFit="1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 shrinkToFit="1"/>
    </xf>
    <xf numFmtId="0" fontId="2" fillId="0" borderId="0" xfId="0" applyFont="1" applyBorder="1" applyAlignment="1">
      <alignment wrapText="1" shrinkToFit="1"/>
    </xf>
    <xf numFmtId="4" fontId="4" fillId="0" borderId="5" xfId="0" applyNumberFormat="1" applyFont="1" applyBorder="1"/>
    <xf numFmtId="0" fontId="4" fillId="0" borderId="5" xfId="0" applyFont="1" applyBorder="1"/>
    <xf numFmtId="0" fontId="2" fillId="0" borderId="8" xfId="0" applyFont="1" applyBorder="1"/>
    <xf numFmtId="0" fontId="4" fillId="0" borderId="1" xfId="0" applyFont="1" applyBorder="1"/>
    <xf numFmtId="0" fontId="3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4" fontId="0" fillId="0" borderId="10" xfId="0" applyNumberFormat="1" applyBorder="1"/>
    <xf numFmtId="2" fontId="0" fillId="0" borderId="10" xfId="0" applyNumberFormat="1" applyBorder="1"/>
    <xf numFmtId="0" fontId="1" fillId="0" borderId="0" xfId="0" applyFont="1"/>
    <xf numFmtId="0" fontId="6" fillId="0" borderId="0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/>
    <xf numFmtId="0" fontId="9" fillId="0" borderId="19" xfId="0" quotePrefix="1" applyFont="1" applyBorder="1" applyAlignment="1">
      <alignment horizontal="left" wrapText="1"/>
    </xf>
    <xf numFmtId="0" fontId="9" fillId="0" borderId="20" xfId="0" quotePrefix="1" applyFont="1" applyBorder="1" applyAlignment="1">
      <alignment horizontal="left" wrapText="1"/>
    </xf>
    <xf numFmtId="0" fontId="9" fillId="0" borderId="20" xfId="0" quotePrefix="1" applyFont="1" applyBorder="1" applyAlignment="1">
      <alignment horizontal="center" wrapText="1"/>
    </xf>
    <xf numFmtId="0" fontId="9" fillId="0" borderId="20" xfId="0" quotePrefix="1" applyNumberFormat="1" applyFont="1" applyFill="1" applyBorder="1" applyAlignment="1" applyProtection="1">
      <alignment horizontal="left"/>
    </xf>
    <xf numFmtId="0" fontId="10" fillId="0" borderId="11" xfId="0" applyNumberFormat="1" applyFont="1" applyFill="1" applyBorder="1" applyAlignment="1" applyProtection="1">
      <alignment horizont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3" fontId="9" fillId="0" borderId="11" xfId="0" applyNumberFormat="1" applyFont="1" applyBorder="1" applyAlignment="1">
      <alignment horizontal="right"/>
    </xf>
    <xf numFmtId="0" fontId="5" fillId="0" borderId="19" xfId="0" applyFont="1" applyBorder="1" applyAlignment="1">
      <alignment horizontal="left"/>
    </xf>
    <xf numFmtId="0" fontId="1" fillId="0" borderId="20" xfId="0" applyNumberFormat="1" applyFont="1" applyFill="1" applyBorder="1" applyAlignment="1" applyProtection="1"/>
    <xf numFmtId="3" fontId="9" fillId="0" borderId="11" xfId="0" applyNumberFormat="1" applyFont="1" applyFill="1" applyBorder="1" applyAlignment="1" applyProtection="1">
      <alignment horizontal="right" wrapText="1"/>
    </xf>
    <xf numFmtId="3" fontId="9" fillId="0" borderId="19" xfId="0" applyNumberFormat="1" applyFont="1" applyBorder="1" applyAlignment="1">
      <alignment horizontal="right"/>
    </xf>
    <xf numFmtId="0" fontId="9" fillId="0" borderId="20" xfId="0" quotePrefix="1" applyFont="1" applyBorder="1" applyAlignment="1">
      <alignment horizontal="left"/>
    </xf>
    <xf numFmtId="0" fontId="9" fillId="0" borderId="20" xfId="0" applyNumberFormat="1" applyFont="1" applyFill="1" applyBorder="1" applyAlignment="1" applyProtection="1">
      <alignment wrapText="1"/>
    </xf>
    <xf numFmtId="0" fontId="12" fillId="0" borderId="20" xfId="0" applyNumberFormat="1" applyFont="1" applyFill="1" applyBorder="1" applyAlignment="1" applyProtection="1">
      <alignment wrapText="1"/>
    </xf>
    <xf numFmtId="0" fontId="12" fillId="0" borderId="20" xfId="0" applyNumberFormat="1" applyFont="1" applyFill="1" applyBorder="1" applyAlignment="1" applyProtection="1">
      <alignment horizontal="center" wrapText="1"/>
    </xf>
    <xf numFmtId="0" fontId="8" fillId="0" borderId="11" xfId="0" applyNumberFormat="1" applyFont="1" applyFill="1" applyBorder="1" applyAlignment="1" applyProtection="1"/>
    <xf numFmtId="3" fontId="10" fillId="0" borderId="11" xfId="0" applyNumberFormat="1" applyFont="1" applyFill="1" applyBorder="1" applyAlignment="1" applyProtection="1">
      <alignment horizontal="center" wrapText="1"/>
    </xf>
    <xf numFmtId="3" fontId="10" fillId="0" borderId="11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Border="1" applyAlignment="1"/>
    <xf numFmtId="0" fontId="3" fillId="0" borderId="3" xfId="0" applyFont="1" applyBorder="1" applyAlignment="1"/>
    <xf numFmtId="0" fontId="3" fillId="0" borderId="2" xfId="0" applyFont="1" applyBorder="1" applyAlignment="1"/>
    <xf numFmtId="0" fontId="5" fillId="0" borderId="19" xfId="0" applyNumberFormat="1" applyFont="1" applyFill="1" applyBorder="1" applyAlignment="1" applyProtection="1">
      <alignment horizontal="left" wrapText="1"/>
    </xf>
    <xf numFmtId="0" fontId="11" fillId="0" borderId="20" xfId="0" applyNumberFormat="1" applyFont="1" applyFill="1" applyBorder="1" applyAlignment="1" applyProtection="1">
      <alignment wrapText="1"/>
    </xf>
    <xf numFmtId="0" fontId="5" fillId="0" borderId="19" xfId="0" quotePrefix="1" applyNumberFormat="1" applyFont="1" applyFill="1" applyBorder="1" applyAlignment="1" applyProtection="1">
      <alignment horizontal="left" wrapText="1"/>
    </xf>
    <xf numFmtId="0" fontId="1" fillId="0" borderId="20" xfId="0" applyNumberFormat="1" applyFont="1" applyFill="1" applyBorder="1" applyAlignment="1" applyProtection="1">
      <alignment wrapText="1"/>
    </xf>
    <xf numFmtId="0" fontId="5" fillId="0" borderId="19" xfId="0" quotePrefix="1" applyFont="1" applyBorder="1" applyAlignment="1">
      <alignment horizontal="left"/>
    </xf>
    <xf numFmtId="0" fontId="1" fillId="0" borderId="2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9" xfId="0" applyNumberFormat="1" applyFont="1" applyFill="1" applyBorder="1" applyAlignment="1" applyProtection="1">
      <alignment horizontal="left" wrapText="1"/>
    </xf>
    <xf numFmtId="0" fontId="12" fillId="0" borderId="20" xfId="0" applyNumberFormat="1" applyFont="1" applyFill="1" applyBorder="1" applyAlignment="1" applyProtection="1">
      <alignment wrapText="1"/>
    </xf>
    <xf numFmtId="0" fontId="7" fillId="0" borderId="20" xfId="0" applyNumberFormat="1" applyFont="1" applyFill="1" applyBorder="1" applyAlignment="1" applyProtection="1"/>
    <xf numFmtId="0" fontId="6" fillId="0" borderId="0" xfId="0" quotePrefix="1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 wrapText="1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topLeftCell="A16" workbookViewId="0">
      <selection activeCell="B10" sqref="B10"/>
    </sheetView>
  </sheetViews>
  <sheetFormatPr defaultRowHeight="12.75"/>
  <cols>
    <col min="1" max="1" width="9.42578125" customWidth="1"/>
    <col min="2" max="2" width="32.42578125" customWidth="1"/>
    <col min="3" max="3" width="15" customWidth="1"/>
    <col min="4" max="4" width="12.140625" customWidth="1"/>
    <col min="5" max="5" width="13.85546875" customWidth="1"/>
    <col min="6" max="6" width="13.7109375" customWidth="1"/>
    <col min="7" max="7" width="12.5703125" customWidth="1"/>
    <col min="8" max="8" width="19.140625" customWidth="1"/>
    <col min="9" max="9" width="13.85546875" customWidth="1"/>
    <col min="10" max="10" width="10.85546875" customWidth="1"/>
    <col min="11" max="11" width="11.42578125" customWidth="1"/>
  </cols>
  <sheetData>
    <row r="1" spans="1:9" ht="21.75" customHeight="1" thickBot="1">
      <c r="A1" s="46"/>
      <c r="C1" s="33" t="s">
        <v>31</v>
      </c>
    </row>
    <row r="2" spans="1:9" ht="62.25" customHeight="1">
      <c r="A2" s="32" t="s">
        <v>24</v>
      </c>
      <c r="B2" s="31" t="s">
        <v>23</v>
      </c>
      <c r="C2" s="30" t="s">
        <v>22</v>
      </c>
      <c r="D2" s="30" t="s">
        <v>21</v>
      </c>
      <c r="E2" s="30" t="s">
        <v>20</v>
      </c>
      <c r="F2" s="31" t="s">
        <v>19</v>
      </c>
      <c r="G2" s="30" t="s">
        <v>18</v>
      </c>
      <c r="H2" s="30" t="s">
        <v>17</v>
      </c>
      <c r="I2" s="29" t="s">
        <v>30</v>
      </c>
    </row>
    <row r="3" spans="1:9" ht="30" customHeight="1">
      <c r="A3" s="28" t="s">
        <v>15</v>
      </c>
      <c r="B3" s="24"/>
      <c r="C3" s="23"/>
      <c r="D3" s="24"/>
      <c r="E3" s="23"/>
      <c r="F3" s="24"/>
      <c r="G3" s="23"/>
      <c r="H3" s="23"/>
      <c r="I3" s="22"/>
    </row>
    <row r="4" spans="1:9" ht="30" customHeight="1">
      <c r="A4" s="27">
        <v>63611</v>
      </c>
      <c r="B4" s="26" t="s">
        <v>49</v>
      </c>
      <c r="C4" s="25">
        <v>87155</v>
      </c>
      <c r="D4" s="24"/>
      <c r="E4" s="23"/>
      <c r="F4" s="24"/>
      <c r="G4" s="23"/>
      <c r="H4" s="23"/>
      <c r="I4" s="22"/>
    </row>
    <row r="5" spans="1:9" ht="27.75" customHeight="1">
      <c r="A5" s="16">
        <v>63613</v>
      </c>
      <c r="B5" s="21" t="s">
        <v>14</v>
      </c>
      <c r="C5" s="17">
        <v>35000</v>
      </c>
      <c r="D5" s="15"/>
      <c r="E5" s="15"/>
      <c r="F5" s="17"/>
      <c r="G5" s="15"/>
      <c r="H5" s="15"/>
      <c r="I5" s="44"/>
    </row>
    <row r="6" spans="1:9" ht="18.75" customHeight="1">
      <c r="A6" s="16">
        <v>63811</v>
      </c>
      <c r="B6" s="21" t="s">
        <v>13</v>
      </c>
      <c r="C6" s="17"/>
      <c r="D6" s="15"/>
      <c r="E6" s="17">
        <v>150000</v>
      </c>
      <c r="F6" s="17"/>
      <c r="G6" s="15"/>
      <c r="H6" s="15"/>
      <c r="I6" s="44"/>
    </row>
    <row r="7" spans="1:9" ht="18.75" customHeight="1">
      <c r="A7" s="16">
        <v>64132</v>
      </c>
      <c r="B7" s="15" t="s">
        <v>12</v>
      </c>
      <c r="C7" s="17">
        <v>100</v>
      </c>
      <c r="D7" s="15"/>
      <c r="E7" s="15"/>
      <c r="F7" s="15"/>
      <c r="G7" s="15"/>
      <c r="H7" s="15"/>
      <c r="I7" s="45"/>
    </row>
    <row r="8" spans="1:9" ht="26.25" customHeight="1">
      <c r="A8" s="16">
        <v>64224</v>
      </c>
      <c r="B8" s="15" t="s">
        <v>11</v>
      </c>
      <c r="C8" s="17"/>
      <c r="D8" s="17">
        <v>5000</v>
      </c>
      <c r="E8" s="15"/>
      <c r="F8" s="15"/>
      <c r="G8" s="15"/>
      <c r="H8" s="15"/>
      <c r="I8" s="44"/>
    </row>
    <row r="9" spans="1:9" ht="27" customHeight="1">
      <c r="A9" s="16">
        <v>65264</v>
      </c>
      <c r="B9" s="15" t="s">
        <v>51</v>
      </c>
      <c r="C9" s="17"/>
      <c r="D9" s="15"/>
      <c r="E9" s="20">
        <v>40000</v>
      </c>
      <c r="F9" s="15"/>
      <c r="G9" s="15"/>
      <c r="H9" s="15"/>
      <c r="I9" s="14"/>
    </row>
    <row r="10" spans="1:9" ht="18.75" customHeight="1">
      <c r="A10" s="16">
        <v>652641</v>
      </c>
      <c r="B10" s="15" t="s">
        <v>10</v>
      </c>
      <c r="C10" s="15"/>
      <c r="D10" s="19"/>
      <c r="E10" s="17">
        <v>60000</v>
      </c>
      <c r="F10" s="15"/>
      <c r="G10" s="15"/>
      <c r="H10" s="15"/>
      <c r="I10" s="44"/>
    </row>
    <row r="11" spans="1:9" ht="18.75" customHeight="1">
      <c r="A11" s="16">
        <v>65268</v>
      </c>
      <c r="B11" s="18" t="s">
        <v>9</v>
      </c>
      <c r="C11" s="17">
        <v>13400</v>
      </c>
      <c r="D11" s="15"/>
      <c r="E11" s="15"/>
      <c r="F11" s="15"/>
      <c r="G11" s="17"/>
      <c r="H11" s="15"/>
      <c r="I11" s="14"/>
    </row>
    <row r="12" spans="1:9" ht="18.75" customHeight="1">
      <c r="A12" s="16"/>
      <c r="B12" s="15"/>
      <c r="C12" s="17"/>
      <c r="D12" s="15"/>
      <c r="E12" s="15"/>
      <c r="F12" s="15"/>
      <c r="G12" s="15"/>
      <c r="H12" s="15"/>
      <c r="I12" s="44"/>
    </row>
    <row r="13" spans="1:9" ht="18.75" customHeight="1">
      <c r="A13" s="16"/>
      <c r="B13" s="15"/>
      <c r="C13" s="17"/>
      <c r="D13" s="15"/>
      <c r="E13" s="15"/>
      <c r="F13" s="15"/>
      <c r="G13" s="15"/>
      <c r="H13" s="15"/>
      <c r="I13" s="44"/>
    </row>
    <row r="14" spans="1:9" ht="18.75" customHeight="1">
      <c r="A14" s="16"/>
      <c r="B14" s="10"/>
      <c r="C14" s="17"/>
      <c r="D14" s="15"/>
      <c r="E14" s="15"/>
      <c r="F14" s="15"/>
      <c r="G14" s="15"/>
      <c r="H14" s="15"/>
      <c r="I14" s="44"/>
    </row>
    <row r="15" spans="1:9" ht="18.75" customHeight="1">
      <c r="A15" s="12"/>
      <c r="B15" s="10"/>
      <c r="C15" s="10"/>
      <c r="D15" s="10"/>
      <c r="E15" s="10"/>
      <c r="F15" s="10"/>
      <c r="G15" s="10"/>
      <c r="H15" s="10"/>
      <c r="I15" s="9"/>
    </row>
    <row r="16" spans="1:9" ht="18.75" customHeight="1">
      <c r="A16" s="12"/>
      <c r="B16" s="13" t="s">
        <v>8</v>
      </c>
      <c r="C16" s="11">
        <f>SUM(C4:C14)</f>
        <v>135655</v>
      </c>
      <c r="D16" s="11">
        <f>SUM(D4:D14)</f>
        <v>5000</v>
      </c>
      <c r="E16" s="11">
        <f>SUM(E4:E14)</f>
        <v>250000</v>
      </c>
      <c r="F16" s="11"/>
      <c r="G16" s="11"/>
      <c r="H16" s="11"/>
      <c r="I16" s="43"/>
    </row>
    <row r="17" spans="1:9" ht="18.75" customHeight="1">
      <c r="A17" s="12"/>
      <c r="B17" s="13"/>
      <c r="C17" s="39"/>
      <c r="D17" s="39"/>
      <c r="E17" s="39"/>
      <c r="F17" s="39"/>
      <c r="G17" s="39"/>
      <c r="H17" s="39"/>
      <c r="I17" s="42"/>
    </row>
    <row r="18" spans="1:9" ht="18.75" thickBot="1">
      <c r="A18" s="41"/>
      <c r="B18" s="7" t="s">
        <v>29</v>
      </c>
      <c r="C18" s="7" t="s">
        <v>26</v>
      </c>
      <c r="D18" s="7"/>
      <c r="E18" s="38"/>
      <c r="F18" s="38"/>
      <c r="G18" s="38"/>
      <c r="H18" s="37">
        <v>743500</v>
      </c>
      <c r="I18" s="40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5" t="s">
        <v>6</v>
      </c>
      <c r="C20" s="2"/>
      <c r="D20" s="4" t="s">
        <v>5</v>
      </c>
      <c r="E20" s="2"/>
      <c r="F20" s="5" t="s">
        <v>4</v>
      </c>
      <c r="G20" s="2"/>
      <c r="H20" s="4" t="s">
        <v>3</v>
      </c>
      <c r="I20" s="2"/>
    </row>
    <row r="21" spans="1:9">
      <c r="A21" s="2"/>
      <c r="B21" s="3" t="s">
        <v>2</v>
      </c>
      <c r="C21" s="2"/>
      <c r="D21" s="1" t="s">
        <v>1</v>
      </c>
      <c r="E21" s="2"/>
      <c r="F21" s="2"/>
      <c r="G21" s="2"/>
      <c r="H21" s="1" t="s">
        <v>0</v>
      </c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 ht="22.5" customHeight="1" thickBot="1">
      <c r="C23" s="33" t="s">
        <v>28</v>
      </c>
    </row>
    <row r="24" spans="1:9" ht="51">
      <c r="A24" s="32" t="s">
        <v>24</v>
      </c>
      <c r="B24" s="31" t="s">
        <v>23</v>
      </c>
      <c r="C24" s="30" t="s">
        <v>22</v>
      </c>
      <c r="D24" s="30" t="s">
        <v>21</v>
      </c>
      <c r="E24" s="30" t="s">
        <v>20</v>
      </c>
      <c r="F24" s="31" t="s">
        <v>19</v>
      </c>
      <c r="G24" s="30" t="s">
        <v>18</v>
      </c>
      <c r="H24" s="30" t="s">
        <v>17</v>
      </c>
      <c r="I24" s="29" t="s">
        <v>16</v>
      </c>
    </row>
    <row r="25" spans="1:9" ht="26.25" customHeight="1">
      <c r="A25" s="28" t="s">
        <v>15</v>
      </c>
      <c r="B25" s="24"/>
      <c r="C25" s="23"/>
      <c r="D25" s="24"/>
      <c r="E25" s="23"/>
      <c r="F25" s="24"/>
      <c r="G25" s="23"/>
      <c r="H25" s="23"/>
      <c r="I25" s="22"/>
    </row>
    <row r="26" spans="1:9" ht="26.25" customHeight="1">
      <c r="A26" s="27">
        <v>63611</v>
      </c>
      <c r="B26" s="26" t="s">
        <v>49</v>
      </c>
      <c r="C26" s="25">
        <v>75455</v>
      </c>
      <c r="D26" s="24"/>
      <c r="E26" s="23"/>
      <c r="F26" s="24"/>
      <c r="G26" s="23"/>
      <c r="H26" s="23"/>
      <c r="I26" s="22"/>
    </row>
    <row r="27" spans="1:9" ht="19.5" customHeight="1">
      <c r="A27" s="16">
        <v>63613</v>
      </c>
      <c r="B27" s="21" t="s">
        <v>14</v>
      </c>
      <c r="C27" s="17">
        <v>35000</v>
      </c>
      <c r="D27" s="15"/>
      <c r="E27" s="15"/>
      <c r="F27" s="17"/>
      <c r="G27" s="15"/>
      <c r="H27" s="15"/>
      <c r="I27" s="14"/>
    </row>
    <row r="28" spans="1:9" ht="17.25" customHeight="1">
      <c r="A28" s="16">
        <v>63811</v>
      </c>
      <c r="B28" s="21" t="s">
        <v>13</v>
      </c>
      <c r="C28" s="17"/>
      <c r="D28" s="15"/>
      <c r="E28" s="17">
        <v>150000</v>
      </c>
      <c r="F28" s="17"/>
      <c r="G28" s="15"/>
      <c r="H28" s="15"/>
      <c r="I28" s="14"/>
    </row>
    <row r="29" spans="1:9" ht="18.75" customHeight="1">
      <c r="A29" s="16">
        <v>64132</v>
      </c>
      <c r="B29" s="15" t="s">
        <v>12</v>
      </c>
      <c r="C29" s="17">
        <v>100</v>
      </c>
      <c r="D29" s="15"/>
      <c r="E29" s="15"/>
      <c r="F29" s="15"/>
      <c r="G29" s="15"/>
      <c r="H29" s="15"/>
      <c r="I29" s="14"/>
    </row>
    <row r="30" spans="1:9" ht="18.75" customHeight="1">
      <c r="A30" s="16">
        <v>64224</v>
      </c>
      <c r="B30" s="15" t="s">
        <v>11</v>
      </c>
      <c r="C30" s="17"/>
      <c r="D30" s="17">
        <v>5000</v>
      </c>
      <c r="E30" s="15"/>
      <c r="F30" s="15"/>
      <c r="G30" s="15"/>
      <c r="H30" s="15"/>
      <c r="I30" s="14"/>
    </row>
    <row r="31" spans="1:9" ht="18.75" customHeight="1">
      <c r="A31" s="16">
        <v>65264</v>
      </c>
      <c r="B31" s="15" t="s">
        <v>50</v>
      </c>
      <c r="C31" s="17"/>
      <c r="D31" s="15"/>
      <c r="E31" s="20">
        <v>40000</v>
      </c>
      <c r="F31" s="15"/>
      <c r="G31" s="15"/>
      <c r="H31" s="15"/>
      <c r="I31" s="14"/>
    </row>
    <row r="32" spans="1:9" ht="25.5" customHeight="1">
      <c r="A32" s="16">
        <v>652641</v>
      </c>
      <c r="B32" s="15" t="s">
        <v>10</v>
      </c>
      <c r="C32" s="15"/>
      <c r="D32" s="19"/>
      <c r="E32" s="17">
        <v>65000</v>
      </c>
      <c r="F32" s="15"/>
      <c r="G32" s="15"/>
      <c r="H32" s="15"/>
      <c r="I32" s="14"/>
    </row>
    <row r="33" spans="1:9" ht="18.75" customHeight="1">
      <c r="A33" s="16">
        <v>65268</v>
      </c>
      <c r="B33" s="18" t="s">
        <v>9</v>
      </c>
      <c r="C33" s="17">
        <v>13400</v>
      </c>
      <c r="D33" s="15"/>
      <c r="E33" s="15"/>
      <c r="F33" s="15"/>
      <c r="G33" s="17"/>
      <c r="H33" s="15"/>
      <c r="I33" s="14"/>
    </row>
    <row r="34" spans="1:9" ht="18.75" customHeight="1">
      <c r="A34" s="16"/>
      <c r="B34" s="15"/>
      <c r="C34" s="17"/>
      <c r="D34" s="15"/>
      <c r="E34" s="15"/>
      <c r="F34" s="15"/>
      <c r="G34" s="15"/>
      <c r="H34" s="15"/>
      <c r="I34" s="14"/>
    </row>
    <row r="35" spans="1:9" ht="18.75" customHeight="1">
      <c r="A35" s="16"/>
      <c r="B35" s="15"/>
      <c r="C35" s="17"/>
      <c r="D35" s="15"/>
      <c r="E35" s="15"/>
      <c r="F35" s="15"/>
      <c r="G35" s="15"/>
      <c r="H35" s="15"/>
      <c r="I35" s="14"/>
    </row>
    <row r="36" spans="1:9" ht="18.75" customHeight="1">
      <c r="A36" s="16"/>
      <c r="B36" s="10"/>
      <c r="C36" s="17"/>
      <c r="D36" s="15"/>
      <c r="E36" s="15"/>
      <c r="F36" s="15"/>
      <c r="G36" s="15"/>
      <c r="H36" s="15"/>
      <c r="I36" s="14"/>
    </row>
    <row r="37" spans="1:9" ht="18.75" customHeight="1">
      <c r="A37" s="16"/>
      <c r="B37" s="15"/>
      <c r="C37" s="10"/>
      <c r="D37" s="10"/>
      <c r="E37" s="10"/>
      <c r="F37" s="10"/>
      <c r="G37" s="10"/>
      <c r="H37" s="10"/>
      <c r="I37" s="14"/>
    </row>
    <row r="38" spans="1:9" ht="18.75" customHeight="1">
      <c r="A38" s="12"/>
      <c r="B38" s="13" t="s">
        <v>8</v>
      </c>
      <c r="C38" s="11">
        <f>SUM(C26:C36)</f>
        <v>123955</v>
      </c>
      <c r="D38" s="11">
        <f>SUM(D26:D36)</f>
        <v>5000</v>
      </c>
      <c r="E38" s="11">
        <f>SUM(E26:E36)</f>
        <v>255000</v>
      </c>
      <c r="F38" s="11"/>
      <c r="G38" s="11"/>
      <c r="H38" s="11"/>
      <c r="I38" s="9"/>
    </row>
    <row r="39" spans="1:9" ht="18.75" customHeight="1">
      <c r="A39" s="12"/>
      <c r="B39" s="10"/>
      <c r="C39" s="39"/>
      <c r="D39" s="39"/>
      <c r="E39" s="39"/>
      <c r="F39" s="39"/>
      <c r="G39" s="39"/>
      <c r="H39" s="39"/>
      <c r="I39" s="9"/>
    </row>
    <row r="40" spans="1:9" ht="18.75" customHeight="1" thickBot="1">
      <c r="A40" s="8"/>
      <c r="B40" s="7" t="s">
        <v>27</v>
      </c>
      <c r="C40" s="7" t="s">
        <v>26</v>
      </c>
      <c r="D40" s="7"/>
      <c r="E40" s="38"/>
      <c r="F40" s="38"/>
      <c r="G40" s="38"/>
      <c r="H40" s="37">
        <v>648500</v>
      </c>
      <c r="I40" s="6"/>
    </row>
    <row r="41" spans="1:9" ht="18.75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18.75" customHeight="1">
      <c r="A42" s="2"/>
      <c r="B42" s="5" t="s">
        <v>6</v>
      </c>
      <c r="C42" s="2"/>
      <c r="D42" s="4" t="s">
        <v>5</v>
      </c>
      <c r="E42" s="2"/>
      <c r="F42" s="5" t="s">
        <v>4</v>
      </c>
      <c r="G42" s="2"/>
      <c r="H42" s="4" t="s">
        <v>3</v>
      </c>
      <c r="I42" s="2"/>
    </row>
    <row r="43" spans="1:9" ht="18.75" customHeight="1">
      <c r="A43" s="2"/>
      <c r="B43" s="3" t="s">
        <v>2</v>
      </c>
      <c r="C43" s="2"/>
      <c r="D43" s="1" t="s">
        <v>1</v>
      </c>
      <c r="E43" s="2"/>
      <c r="F43" s="2"/>
      <c r="G43" s="2"/>
      <c r="H43" s="1" t="s">
        <v>0</v>
      </c>
      <c r="I43" s="2"/>
    </row>
    <row r="44" spans="1:9">
      <c r="A44" s="36"/>
      <c r="B44" s="4"/>
      <c r="C44" s="34"/>
      <c r="D44" s="34"/>
      <c r="E44" s="34"/>
      <c r="F44" s="4"/>
      <c r="G44" s="34"/>
      <c r="H44" s="34"/>
      <c r="I44" s="34"/>
    </row>
    <row r="45" spans="1:9">
      <c r="A45" s="35"/>
      <c r="B45" s="4"/>
      <c r="C45" s="34"/>
      <c r="D45" s="4"/>
      <c r="E45" s="34"/>
      <c r="F45" s="4"/>
      <c r="G45" s="34"/>
      <c r="H45" s="34"/>
      <c r="I45" s="34"/>
    </row>
    <row r="46" spans="1:9" ht="16.5" thickBot="1">
      <c r="C46" s="33" t="s">
        <v>25</v>
      </c>
    </row>
    <row r="47" spans="1:9" ht="57.75" customHeight="1">
      <c r="A47" s="32" t="s">
        <v>24</v>
      </c>
      <c r="B47" s="31" t="s">
        <v>23</v>
      </c>
      <c r="C47" s="30" t="s">
        <v>22</v>
      </c>
      <c r="D47" s="30" t="s">
        <v>21</v>
      </c>
      <c r="E47" s="30" t="s">
        <v>20</v>
      </c>
      <c r="F47" s="31" t="s">
        <v>19</v>
      </c>
      <c r="G47" s="30" t="s">
        <v>18</v>
      </c>
      <c r="H47" s="30" t="s">
        <v>17</v>
      </c>
      <c r="I47" s="29" t="s">
        <v>16</v>
      </c>
    </row>
    <row r="48" spans="1:9" ht="15" customHeight="1">
      <c r="A48" s="28" t="s">
        <v>15</v>
      </c>
      <c r="B48" s="24"/>
      <c r="C48" s="23"/>
      <c r="D48" s="24"/>
      <c r="E48" s="23"/>
      <c r="F48" s="24"/>
      <c r="G48" s="23"/>
      <c r="H48" s="23"/>
      <c r="I48" s="22"/>
    </row>
    <row r="49" spans="1:9" ht="29.25" customHeight="1">
      <c r="A49" s="27">
        <v>63611</v>
      </c>
      <c r="B49" s="26" t="s">
        <v>49</v>
      </c>
      <c r="C49" s="25">
        <v>75455</v>
      </c>
      <c r="D49" s="24"/>
      <c r="E49" s="23"/>
      <c r="F49" s="24"/>
      <c r="G49" s="23"/>
      <c r="H49" s="23"/>
      <c r="I49" s="22"/>
    </row>
    <row r="50" spans="1:9" ht="28.5" customHeight="1">
      <c r="A50" s="16">
        <v>63613</v>
      </c>
      <c r="B50" s="21" t="s">
        <v>14</v>
      </c>
      <c r="C50" s="17">
        <v>40000</v>
      </c>
      <c r="D50" s="15"/>
      <c r="E50" s="15"/>
      <c r="F50" s="17"/>
      <c r="G50" s="15"/>
      <c r="H50" s="15"/>
      <c r="I50" s="14"/>
    </row>
    <row r="51" spans="1:9" ht="19.5" customHeight="1">
      <c r="A51" s="16">
        <v>63811</v>
      </c>
      <c r="B51" s="21" t="s">
        <v>13</v>
      </c>
      <c r="C51" s="17"/>
      <c r="D51" s="15"/>
      <c r="E51" s="17">
        <v>160000</v>
      </c>
      <c r="F51" s="17"/>
      <c r="G51" s="15"/>
      <c r="H51" s="15"/>
      <c r="I51" s="14"/>
    </row>
    <row r="52" spans="1:9" ht="23.25" customHeight="1">
      <c r="A52" s="16">
        <v>64132</v>
      </c>
      <c r="B52" s="15" t="s">
        <v>12</v>
      </c>
      <c r="C52" s="17">
        <v>100</v>
      </c>
      <c r="D52" s="15"/>
      <c r="E52" s="15"/>
      <c r="F52" s="15"/>
      <c r="G52" s="15"/>
      <c r="H52" s="15"/>
      <c r="I52" s="14"/>
    </row>
    <row r="53" spans="1:9" ht="18.75" customHeight="1">
      <c r="A53" s="16">
        <v>64224</v>
      </c>
      <c r="B53" s="15" t="s">
        <v>11</v>
      </c>
      <c r="C53" s="17"/>
      <c r="D53" s="17">
        <v>5000</v>
      </c>
      <c r="E53" s="15"/>
      <c r="F53" s="15"/>
      <c r="G53" s="15"/>
      <c r="H53" s="15"/>
      <c r="I53" s="14"/>
    </row>
    <row r="54" spans="1:9" ht="18.75" customHeight="1">
      <c r="A54" s="16">
        <v>65264</v>
      </c>
      <c r="B54" s="15" t="s">
        <v>50</v>
      </c>
      <c r="C54" s="17"/>
      <c r="D54" s="15"/>
      <c r="E54" s="20">
        <v>40000</v>
      </c>
      <c r="F54" s="15"/>
      <c r="G54" s="15"/>
      <c r="H54" s="15"/>
      <c r="I54" s="14"/>
    </row>
    <row r="55" spans="1:9" ht="18.75" customHeight="1">
      <c r="A55" s="16">
        <v>652641</v>
      </c>
      <c r="B55" s="15" t="s">
        <v>10</v>
      </c>
      <c r="C55" s="15"/>
      <c r="D55" s="19"/>
      <c r="E55" s="17">
        <v>70000</v>
      </c>
      <c r="F55" s="15"/>
      <c r="G55" s="15"/>
      <c r="H55" s="15"/>
      <c r="I55" s="14"/>
    </row>
    <row r="56" spans="1:9" ht="24.75" customHeight="1">
      <c r="A56" s="16">
        <v>65268</v>
      </c>
      <c r="B56" s="18" t="s">
        <v>9</v>
      </c>
      <c r="C56" s="17">
        <v>13400</v>
      </c>
      <c r="D56" s="15"/>
      <c r="E56" s="15"/>
      <c r="F56" s="15"/>
      <c r="G56" s="17"/>
      <c r="H56" s="15"/>
      <c r="I56" s="14"/>
    </row>
    <row r="57" spans="1:9" ht="18.75" customHeight="1">
      <c r="A57" s="16"/>
      <c r="B57" s="15"/>
      <c r="C57" s="17"/>
      <c r="D57" s="15"/>
      <c r="E57" s="15"/>
      <c r="F57" s="15"/>
      <c r="G57" s="15"/>
      <c r="H57" s="15"/>
      <c r="I57" s="14"/>
    </row>
    <row r="58" spans="1:9" ht="18.75" customHeight="1">
      <c r="A58" s="16"/>
      <c r="B58" s="15"/>
      <c r="C58" s="17"/>
      <c r="D58" s="15"/>
      <c r="E58" s="15"/>
      <c r="F58" s="15"/>
      <c r="G58" s="15"/>
      <c r="H58" s="15"/>
      <c r="I58" s="14"/>
    </row>
    <row r="59" spans="1:9" ht="18.75" customHeight="1">
      <c r="A59" s="16"/>
      <c r="B59" s="10"/>
      <c r="C59" s="17"/>
      <c r="D59" s="15"/>
      <c r="E59" s="15"/>
      <c r="F59" s="15"/>
      <c r="G59" s="15"/>
      <c r="H59" s="15"/>
      <c r="I59" s="14"/>
    </row>
    <row r="60" spans="1:9" ht="18.75" customHeight="1">
      <c r="A60" s="16"/>
      <c r="B60" s="15"/>
      <c r="C60" s="10"/>
      <c r="D60" s="10"/>
      <c r="E60" s="10"/>
      <c r="F60" s="15"/>
      <c r="G60" s="15"/>
      <c r="H60" s="15"/>
      <c r="I60" s="14"/>
    </row>
    <row r="61" spans="1:9" ht="18.75" customHeight="1">
      <c r="A61" s="12"/>
      <c r="B61" s="13" t="s">
        <v>8</v>
      </c>
      <c r="C61" s="11">
        <f>SUM(C49:C59)</f>
        <v>128955</v>
      </c>
      <c r="D61" s="11">
        <f>SUM(D49:D59)</f>
        <v>5000</v>
      </c>
      <c r="E61" s="11">
        <f>SUM(E49:E59)</f>
        <v>270000</v>
      </c>
      <c r="F61" s="11"/>
      <c r="G61" s="11"/>
      <c r="H61" s="11"/>
      <c r="I61" s="9"/>
    </row>
    <row r="62" spans="1:9" ht="20.25" customHeight="1">
      <c r="A62" s="12"/>
      <c r="B62" s="10"/>
      <c r="C62" s="11"/>
      <c r="D62" s="11"/>
      <c r="E62" s="11"/>
      <c r="F62" s="10"/>
      <c r="G62" s="10"/>
      <c r="H62" s="10"/>
      <c r="I62" s="9"/>
    </row>
    <row r="63" spans="1:9" ht="18.75" customHeight="1" thickBot="1">
      <c r="A63" s="8"/>
      <c r="B63" s="7" t="s">
        <v>7</v>
      </c>
      <c r="C63" s="68">
        <v>674500</v>
      </c>
      <c r="D63" s="69"/>
      <c r="E63" s="69"/>
      <c r="F63" s="69"/>
      <c r="G63" s="69"/>
      <c r="H63" s="70"/>
      <c r="I63" s="6"/>
    </row>
    <row r="64" spans="1:9" ht="18.75" customHeight="1"/>
    <row r="65" spans="2:8" ht="18.75" customHeight="1">
      <c r="B65" s="5" t="s">
        <v>6</v>
      </c>
      <c r="C65" s="2"/>
      <c r="D65" s="4" t="s">
        <v>5</v>
      </c>
      <c r="E65" s="2"/>
      <c r="F65" s="5" t="s">
        <v>4</v>
      </c>
      <c r="G65" s="2"/>
      <c r="H65" s="4" t="s">
        <v>3</v>
      </c>
    </row>
    <row r="66" spans="2:8" ht="18.75" customHeight="1">
      <c r="B66" s="3" t="s">
        <v>2</v>
      </c>
      <c r="C66" s="2"/>
      <c r="D66" s="1" t="s">
        <v>1</v>
      </c>
      <c r="E66" s="2"/>
      <c r="F66" s="2"/>
      <c r="G66" s="2"/>
      <c r="H66" s="1" t="s">
        <v>0</v>
      </c>
    </row>
    <row r="67" spans="2:8" ht="12.75" customHeight="1"/>
    <row r="68" spans="2:8" ht="15" customHeight="1"/>
    <row r="69" spans="2:8" ht="18.75" customHeight="1"/>
    <row r="70" spans="2:8" ht="18.75" customHeight="1"/>
    <row r="71" spans="2:8" ht="18.75" customHeight="1"/>
    <row r="72" spans="2:8" ht="18.75" customHeight="1"/>
    <row r="73" spans="2:8" ht="18.75" customHeight="1"/>
    <row r="74" spans="2:8" ht="18.75" customHeight="1"/>
    <row r="75" spans="2:8" ht="18.75" customHeight="1"/>
    <row r="76" spans="2:8" ht="18.75" customHeight="1"/>
    <row r="77" spans="2:8" ht="18.75" customHeight="1"/>
    <row r="78" spans="2:8" ht="18.75" customHeight="1"/>
  </sheetData>
  <mergeCells count="1">
    <mergeCell ref="C63:H63"/>
  </mergeCells>
  <pageMargins left="0.32" right="0.16" top="0.55000000000000004" bottom="1" header="0.11" footer="0.5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topLeftCell="A4" workbookViewId="0">
      <selection activeCell="K18" sqref="K18"/>
    </sheetView>
  </sheetViews>
  <sheetFormatPr defaultRowHeight="12.75"/>
  <cols>
    <col min="1" max="1" width="43.5703125" customWidth="1"/>
    <col min="2" max="2" width="24.140625" customWidth="1"/>
    <col min="3" max="3" width="19.140625" hidden="1" customWidth="1"/>
    <col min="4" max="4" width="30.28515625" hidden="1" customWidth="1"/>
    <col min="5" max="5" width="9.140625" hidden="1" customWidth="1"/>
    <col min="6" max="6" width="24.28515625" customWidth="1"/>
    <col min="7" max="7" width="18.85546875" customWidth="1"/>
    <col min="8" max="8" width="19.7109375" customWidth="1"/>
  </cols>
  <sheetData>
    <row r="1" spans="1:8" ht="69" customHeight="1">
      <c r="A1" s="77" t="s">
        <v>32</v>
      </c>
      <c r="B1" s="77"/>
      <c r="C1" s="77"/>
      <c r="D1" s="77"/>
      <c r="E1" s="77"/>
      <c r="F1" s="77"/>
      <c r="G1" s="77"/>
      <c r="H1" s="77"/>
    </row>
    <row r="2" spans="1:8" ht="0.75" hidden="1" customHeight="1">
      <c r="A2" s="77" t="s">
        <v>33</v>
      </c>
      <c r="B2" s="77"/>
      <c r="C2" s="77"/>
      <c r="D2" s="77"/>
      <c r="E2" s="77"/>
      <c r="F2" s="77"/>
      <c r="G2" s="84"/>
      <c r="H2" s="84"/>
    </row>
    <row r="3" spans="1:8" ht="37.5" customHeight="1">
      <c r="A3" s="77"/>
      <c r="B3" s="77"/>
      <c r="C3" s="77"/>
      <c r="D3" s="77"/>
      <c r="E3" s="77"/>
      <c r="F3" s="77"/>
      <c r="G3" s="77"/>
      <c r="H3" s="79"/>
    </row>
    <row r="4" spans="1:8" ht="3" customHeight="1">
      <c r="A4" s="47"/>
      <c r="B4" s="48"/>
      <c r="C4" s="48"/>
      <c r="D4" s="48"/>
      <c r="E4" s="48"/>
      <c r="F4" s="49"/>
      <c r="G4" s="49"/>
      <c r="H4" s="49"/>
    </row>
    <row r="5" spans="1:8" ht="76.5" customHeight="1">
      <c r="A5" s="50"/>
      <c r="B5" s="51"/>
      <c r="C5" s="51"/>
      <c r="D5" s="52"/>
      <c r="E5" s="53"/>
      <c r="F5" s="54" t="s">
        <v>34</v>
      </c>
      <c r="G5" s="54" t="s">
        <v>35</v>
      </c>
      <c r="H5" s="54" t="s">
        <v>36</v>
      </c>
    </row>
    <row r="6" spans="1:8" ht="20.100000000000001" customHeight="1">
      <c r="A6" s="71" t="s">
        <v>37</v>
      </c>
      <c r="B6" s="72"/>
      <c r="C6" s="72"/>
      <c r="D6" s="72"/>
      <c r="E6" s="76"/>
      <c r="F6" s="66">
        <v>743500</v>
      </c>
      <c r="G6" s="66">
        <v>648500</v>
      </c>
      <c r="H6" s="67">
        <v>674500</v>
      </c>
    </row>
    <row r="7" spans="1:8" ht="20.100000000000001" customHeight="1">
      <c r="A7" s="71" t="s">
        <v>38</v>
      </c>
      <c r="B7" s="72"/>
      <c r="C7" s="72"/>
      <c r="D7" s="72"/>
      <c r="E7" s="76"/>
      <c r="F7" s="56">
        <v>738500</v>
      </c>
      <c r="G7" s="56">
        <v>643500</v>
      </c>
      <c r="H7" s="56">
        <v>669500</v>
      </c>
    </row>
    <row r="8" spans="1:8" ht="20.100000000000001" customHeight="1">
      <c r="A8" s="75" t="s">
        <v>39</v>
      </c>
      <c r="B8" s="76"/>
      <c r="C8" s="76"/>
      <c r="D8" s="76"/>
      <c r="E8" s="76"/>
      <c r="F8" s="56">
        <v>5000</v>
      </c>
      <c r="G8" s="56">
        <v>5000</v>
      </c>
      <c r="H8" s="56">
        <v>5000</v>
      </c>
    </row>
    <row r="9" spans="1:8" ht="20.100000000000001" customHeight="1">
      <c r="A9" s="57" t="s">
        <v>40</v>
      </c>
      <c r="B9" s="58"/>
      <c r="C9" s="58"/>
      <c r="D9" s="58"/>
      <c r="E9" s="58"/>
      <c r="F9" s="56">
        <v>743500</v>
      </c>
      <c r="G9" s="56">
        <v>648500</v>
      </c>
      <c r="H9" s="56">
        <v>674500</v>
      </c>
    </row>
    <row r="10" spans="1:8" ht="20.100000000000001" customHeight="1">
      <c r="A10" s="73" t="s">
        <v>41</v>
      </c>
      <c r="B10" s="72"/>
      <c r="C10" s="72"/>
      <c r="D10" s="72"/>
      <c r="E10" s="74"/>
      <c r="F10" s="59">
        <v>618500</v>
      </c>
      <c r="G10" s="59">
        <v>631500</v>
      </c>
      <c r="H10" s="59">
        <v>657500</v>
      </c>
    </row>
    <row r="11" spans="1:8" ht="20.100000000000001" customHeight="1">
      <c r="A11" s="75" t="s">
        <v>42</v>
      </c>
      <c r="B11" s="76"/>
      <c r="C11" s="76"/>
      <c r="D11" s="76"/>
      <c r="E11" s="76"/>
      <c r="F11" s="59">
        <v>125000</v>
      </c>
      <c r="G11" s="59">
        <v>17000</v>
      </c>
      <c r="H11" s="59">
        <v>17000</v>
      </c>
    </row>
    <row r="12" spans="1:8" ht="20.100000000000001" customHeight="1">
      <c r="A12" s="73" t="s">
        <v>43</v>
      </c>
      <c r="B12" s="72"/>
      <c r="C12" s="72"/>
      <c r="D12" s="72"/>
      <c r="E12" s="72"/>
      <c r="F12" s="59">
        <f>+F6-F9</f>
        <v>0</v>
      </c>
      <c r="G12" s="59">
        <f>+G6-G9</f>
        <v>0</v>
      </c>
      <c r="H12" s="59">
        <f>+H6-H9</f>
        <v>0</v>
      </c>
    </row>
    <row r="13" spans="1:8" ht="57.75" customHeight="1">
      <c r="A13" s="77"/>
      <c r="B13" s="78"/>
      <c r="C13" s="78"/>
      <c r="D13" s="78"/>
      <c r="E13" s="78"/>
      <c r="F13" s="79"/>
      <c r="G13" s="79"/>
      <c r="H13" s="79"/>
    </row>
    <row r="14" spans="1:8" ht="43.5" customHeight="1">
      <c r="A14" s="50"/>
      <c r="B14" s="51"/>
      <c r="C14" s="51"/>
      <c r="D14" s="52"/>
      <c r="E14" s="53"/>
      <c r="F14" s="54" t="s">
        <v>34</v>
      </c>
      <c r="G14" s="54" t="s">
        <v>35</v>
      </c>
      <c r="H14" s="55" t="s">
        <v>36</v>
      </c>
    </row>
    <row r="15" spans="1:8" ht="20.100000000000001" customHeight="1">
      <c r="A15" s="80" t="s">
        <v>44</v>
      </c>
      <c r="B15" s="81"/>
      <c r="C15" s="81"/>
      <c r="D15" s="81"/>
      <c r="E15" s="82"/>
      <c r="F15" s="60">
        <v>0</v>
      </c>
      <c r="G15" s="60">
        <v>0</v>
      </c>
      <c r="H15" s="59">
        <v>0</v>
      </c>
    </row>
    <row r="16" spans="1:8" ht="20.100000000000001" customHeight="1">
      <c r="A16" s="83"/>
      <c r="B16" s="78"/>
      <c r="C16" s="78"/>
      <c r="D16" s="78"/>
      <c r="E16" s="78"/>
      <c r="F16" s="79"/>
      <c r="G16" s="79"/>
      <c r="H16" s="79"/>
    </row>
    <row r="17" spans="1:8" ht="30.75" customHeight="1">
      <c r="A17" s="50"/>
      <c r="B17" s="51"/>
      <c r="C17" s="51"/>
      <c r="D17" s="52"/>
      <c r="E17" s="53"/>
      <c r="F17" s="54" t="s">
        <v>34</v>
      </c>
      <c r="G17" s="54" t="s">
        <v>35</v>
      </c>
      <c r="H17" s="55" t="s">
        <v>36</v>
      </c>
    </row>
    <row r="18" spans="1:8" ht="20.100000000000001" customHeight="1">
      <c r="A18" s="71" t="s">
        <v>45</v>
      </c>
      <c r="B18" s="72"/>
      <c r="C18" s="72"/>
      <c r="D18" s="72"/>
      <c r="E18" s="72"/>
      <c r="F18" s="56"/>
      <c r="G18" s="56"/>
      <c r="H18" s="56"/>
    </row>
    <row r="19" spans="1:8" ht="20.100000000000001" customHeight="1">
      <c r="A19" s="71" t="s">
        <v>46</v>
      </c>
      <c r="B19" s="72"/>
      <c r="C19" s="72"/>
      <c r="D19" s="72"/>
      <c r="E19" s="72"/>
      <c r="F19" s="56"/>
      <c r="G19" s="56"/>
      <c r="H19" s="56"/>
    </row>
    <row r="20" spans="1:8" ht="20.100000000000001" customHeight="1">
      <c r="A20" s="73" t="s">
        <v>47</v>
      </c>
      <c r="B20" s="72"/>
      <c r="C20" s="72"/>
      <c r="D20" s="72"/>
      <c r="E20" s="72"/>
      <c r="F20" s="56"/>
      <c r="G20" s="56"/>
      <c r="H20" s="56"/>
    </row>
    <row r="21" spans="1:8" ht="20.100000000000001" customHeight="1">
      <c r="A21" s="61"/>
      <c r="B21" s="62"/>
      <c r="C21" s="63"/>
      <c r="D21" s="64"/>
      <c r="E21" s="62"/>
      <c r="F21" s="65"/>
      <c r="G21" s="65"/>
      <c r="H21" s="65"/>
    </row>
    <row r="22" spans="1:8" ht="20.100000000000001" customHeight="1">
      <c r="A22" s="73" t="s">
        <v>48</v>
      </c>
      <c r="B22" s="72"/>
      <c r="C22" s="72"/>
      <c r="D22" s="72"/>
      <c r="E22" s="72"/>
      <c r="F22" s="56">
        <f>SUM(F12,F15,F20)</f>
        <v>0</v>
      </c>
      <c r="G22" s="56">
        <f>SUM(G12,G15,G20)</f>
        <v>0</v>
      </c>
      <c r="H22" s="56">
        <f>SUM(H12,H15,H20)</f>
        <v>0</v>
      </c>
    </row>
    <row r="23" spans="1:8" ht="20.100000000000001" customHeight="1"/>
    <row r="24" spans="1:8" ht="20.100000000000001" customHeight="1"/>
    <row r="25" spans="1:8" ht="20.100000000000001" customHeight="1"/>
    <row r="26" spans="1:8" ht="20.100000000000001" customHeight="1"/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  <row r="31" spans="1:8" ht="20.100000000000001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16">
    <mergeCell ref="A8:E8"/>
    <mergeCell ref="A1:H1"/>
    <mergeCell ref="A2:H2"/>
    <mergeCell ref="A3:H3"/>
    <mergeCell ref="A6:E6"/>
    <mergeCell ref="A7:E7"/>
    <mergeCell ref="A18:E18"/>
    <mergeCell ref="A19:E19"/>
    <mergeCell ref="A20:E20"/>
    <mergeCell ref="A22:E22"/>
    <mergeCell ref="A10:E10"/>
    <mergeCell ref="A11:E11"/>
    <mergeCell ref="A12:E12"/>
    <mergeCell ref="A13:H13"/>
    <mergeCell ref="A15:E15"/>
    <mergeCell ref="A16:H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Procjena</vt:lpstr>
      <vt:lpstr>Prijedlog fin.plana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Knjigovodstvo</dc:creator>
  <cp:lastModifiedBy>Knjigovodstvo</cp:lastModifiedBy>
  <dcterms:created xsi:type="dcterms:W3CDTF">2015-11-16T12:50:19Z</dcterms:created>
  <dcterms:modified xsi:type="dcterms:W3CDTF">2015-11-17T08:48:16Z</dcterms:modified>
</cp:coreProperties>
</file>